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00" windowHeight="10065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<sst xmlns="http://schemas.openxmlformats.org/spreadsheetml/2006/main" count="41" uniqueCount="22">
  <si>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TOTAL ASSETS</t>
  </si>
  <si>
    <t>LIABILITIES AND EQUITY</t>
  </si>
  <si>
    <t>Retained Earnings</t>
  </si>
  <si>
    <t>Profit/Loss</t>
  </si>
  <si>
    <t>TOTAL LIABILITIES AND EQUITY</t>
  </si>
  <si>
    <t xml:space="preserve"> </t>
  </si>
  <si>
    <t>Operating</t>
  </si>
  <si>
    <t>TOTAL CASH ACCOUNTS</t>
  </si>
  <si>
    <t>BALANCE SHEET</t>
  </si>
  <si>
    <t>AS OF</t>
  </si>
  <si>
    <t>Friends of Cheyenne Mountain State Park</t>
  </si>
  <si>
    <t xml:space="preserve"> Assets</t>
  </si>
  <si>
    <t>Unrestricted</t>
  </si>
  <si>
    <t>Savings</t>
  </si>
  <si>
    <t>Endowment</t>
  </si>
  <si>
    <t xml:space="preserve">Restricted </t>
  </si>
  <si>
    <t>Total Restricted</t>
  </si>
  <si>
    <t>Total Unrestricted</t>
  </si>
  <si>
    <t>Mural Project</t>
  </si>
  <si>
    <t>NCLI</t>
  </si>
  <si>
    <t>NEEF</t>
  </si>
  <si>
    <t>Dixon T. Grant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</si>
</sst>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_([$$-409]* #,##0.00_);_([$$-409]* \(#,##0.00\);_([$$-409]* &quot;-&quot;??_);_(@_)"/>
    <numFmt numFmtId="167" formatCode="_(* #,##0.000_);_(* \(#,##0.000\);_(* &quot;-&quot;??_);_(@_)"/>
    <numFmt numFmtId="168" formatCode="0.0"/>
    <numFmt numFmtId="169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44" fontId="0" fillId="0" borderId="0" xfId="44" applyFont="1" applyBorder="1" applyAlignment="1">
      <alignment/>
    </xf>
    <xf numFmtId="164" fontId="7" fillId="0" borderId="0" xfId="0" applyNumberFormat="1" applyFont="1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6">
      <selection activeCell="H28" sqref="H28"/>
    </sheetView>
  </sheetViews>
  <sheetFormatPr defaultColWidth="9.140625" defaultRowHeight="12.75"/>
  <cols>
    <col min="1" max="1" width="14.421875" style="0" customWidth="1"/>
    <col min="3" max="3" width="13.140625" style="0" customWidth="1"/>
    <col min="4" max="4" width="10.421875" style="0" bestFit="1" customWidth="1"/>
    <col min="5" max="5" width="12.28125" style="0" customWidth="1"/>
    <col min="7" max="7" width="11.140625" style="0" bestFit="1" customWidth="1"/>
  </cols>
  <sheetData>
    <row r="1" spans="1:8" s="1" customFormat="1" ht="18">
      <c r="A1" s="20" t="s">
        <v>10</v>
      </c>
      <c r="B1" s="20"/>
      <c r="C1" s="20"/>
      <c r="D1" s="20"/>
      <c r="E1" s="20"/>
      <c r="F1" s="20"/>
      <c r="G1" s="20"/>
      <c r="H1" s="20"/>
    </row>
    <row r="2" spans="1:8" s="2" customFormat="1" ht="21.75" customHeight="1">
      <c r="A2" s="21" t="s">
        <v>8</v>
      </c>
      <c r="B2" s="21"/>
      <c r="C2" s="21"/>
      <c r="D2" s="21"/>
      <c r="E2" s="21"/>
      <c r="F2" s="21"/>
      <c r="G2" s="21"/>
      <c r="H2" s="21"/>
    </row>
    <row r="3" spans="1:8" s="4" customFormat="1" ht="19.5" customHeight="1">
      <c r="A3" s="22" t="s">
        <v>9</v>
      </c>
      <c r="B3" s="22"/>
      <c r="C3" s="22"/>
      <c r="D3" s="22"/>
      <c r="E3" s="22"/>
      <c r="F3" s="22"/>
      <c r="G3" s="22"/>
      <c r="H3" s="22"/>
    </row>
    <row r="4" spans="1:8" ht="21.75" customHeight="1">
      <c r="A4" s="23">
        <v>41274</v>
      </c>
      <c r="B4" s="21"/>
      <c r="C4" s="21"/>
      <c r="D4" s="21"/>
      <c r="E4" s="21"/>
      <c r="F4" s="21"/>
      <c r="G4" s="21"/>
      <c r="H4" s="21"/>
    </row>
    <row r="6" ht="15.75" customHeight="1">
      <c r="A6" s="4" t="s">
        <v>11</v>
      </c>
    </row>
    <row r="7" spans="1:5" ht="15.75" customHeight="1">
      <c r="A7" s="8" t="s">
        <v>12</v>
      </c>
      <c r="B7" s="8" t="s">
        <v>5</v>
      </c>
      <c r="E7" s="12" t="s">
        <v>5</v>
      </c>
    </row>
    <row r="8" spans="2:5" ht="15.75" customHeight="1">
      <c r="B8" s="8" t="s">
        <v>6</v>
      </c>
      <c r="C8" s="8" t="s">
        <v>5</v>
      </c>
      <c r="D8" s="19">
        <v>5196.73</v>
      </c>
      <c r="E8" s="10"/>
    </row>
    <row r="9" spans="2:5" ht="15.75" customHeight="1">
      <c r="B9" s="8" t="s">
        <v>13</v>
      </c>
      <c r="C9" s="8" t="s">
        <v>5</v>
      </c>
      <c r="D9" s="14">
        <v>5527.78</v>
      </c>
      <c r="E9" s="10"/>
    </row>
    <row r="10" spans="1:5" ht="15.75" customHeight="1">
      <c r="A10" s="11" t="s">
        <v>5</v>
      </c>
      <c r="B10" s="8" t="s">
        <v>17</v>
      </c>
      <c r="D10" s="15" t="s">
        <v>5</v>
      </c>
      <c r="E10" s="17">
        <f>SUM(D8+D9)</f>
        <v>10724.509999999998</v>
      </c>
    </row>
    <row r="11" spans="1:5" ht="15.75" customHeight="1">
      <c r="A11" s="8" t="s">
        <v>15</v>
      </c>
      <c r="B11" s="8" t="s">
        <v>5</v>
      </c>
      <c r="D11" s="7" t="s">
        <v>5</v>
      </c>
      <c r="E11" s="10" t="s">
        <v>5</v>
      </c>
    </row>
    <row r="12" spans="2:5" ht="15.75" customHeight="1">
      <c r="B12" s="8" t="s">
        <v>6</v>
      </c>
      <c r="C12" s="8" t="s">
        <v>5</v>
      </c>
      <c r="D12" s="16" t="s">
        <v>5</v>
      </c>
      <c r="E12" s="10"/>
    </row>
    <row r="13" spans="2:5" ht="15.75" customHeight="1">
      <c r="B13" s="8" t="s">
        <v>5</v>
      </c>
      <c r="C13" s="8" t="s">
        <v>18</v>
      </c>
      <c r="D13" s="7">
        <v>5065</v>
      </c>
      <c r="E13" s="10"/>
    </row>
    <row r="14" spans="2:5" ht="15.75" customHeight="1">
      <c r="B14" s="8" t="s">
        <v>5</v>
      </c>
      <c r="C14" s="8" t="s">
        <v>19</v>
      </c>
      <c r="D14" s="7">
        <v>0</v>
      </c>
      <c r="E14" s="10"/>
    </row>
    <row r="15" spans="2:5" ht="15.75" customHeight="1">
      <c r="B15" s="8"/>
      <c r="C15" s="8" t="s">
        <v>21</v>
      </c>
      <c r="D15" s="7">
        <v>5000</v>
      </c>
      <c r="E15" s="10"/>
    </row>
    <row r="16" spans="2:5" ht="15.75" customHeight="1">
      <c r="B16" s="8" t="s">
        <v>5</v>
      </c>
      <c r="C16" s="8" t="s">
        <v>20</v>
      </c>
      <c r="D16" s="7">
        <v>2000</v>
      </c>
      <c r="E16" s="10"/>
    </row>
    <row r="17" spans="2:4" ht="15.75" customHeight="1">
      <c r="B17" s="8" t="s">
        <v>14</v>
      </c>
      <c r="C17" s="8"/>
      <c r="D17" s="7">
        <v>5009.07</v>
      </c>
    </row>
    <row r="18" spans="2:4" ht="15.75" customHeight="1">
      <c r="B18" s="8"/>
      <c r="C18" s="8"/>
      <c r="D18" s="14"/>
    </row>
    <row r="19" spans="1:5" ht="15.75" customHeight="1">
      <c r="A19" s="8" t="s">
        <v>5</v>
      </c>
      <c r="B19" s="8" t="s">
        <v>16</v>
      </c>
      <c r="C19" s="8"/>
      <c r="D19" s="12" t="s">
        <v>5</v>
      </c>
      <c r="E19" s="5">
        <f>SUM(D13:D18)</f>
        <v>17074.07</v>
      </c>
    </row>
    <row r="20" spans="2:4" ht="15.75" customHeight="1">
      <c r="B20" s="8"/>
      <c r="C20" s="8"/>
      <c r="D20" s="5" t="s">
        <v>5</v>
      </c>
    </row>
    <row r="21" spans="1:7" ht="15.75" customHeight="1">
      <c r="A21" s="3" t="s">
        <v>7</v>
      </c>
      <c r="G21" s="18">
        <f>(E10+E19)</f>
        <v>27798.579999999998</v>
      </c>
    </row>
    <row r="22" ht="15.75" customHeight="1"/>
    <row r="23" ht="15.75" customHeight="1"/>
    <row r="24" spans="1:7" ht="15.75" customHeight="1" thickBot="1">
      <c r="A24" s="4" t="s">
        <v>0</v>
      </c>
      <c r="G24" s="6">
        <f>SUM(G21:G23)</f>
        <v>27798.579999999998</v>
      </c>
    </row>
    <row r="25" ht="15.75" customHeight="1" thickTop="1"/>
    <row r="26" ht="15.75" customHeight="1">
      <c r="A26" s="4" t="s">
        <v>1</v>
      </c>
    </row>
    <row r="27" spans="1:5" ht="15.75" customHeight="1">
      <c r="A27" s="3"/>
      <c r="B27" s="8" t="s">
        <v>5</v>
      </c>
      <c r="E27" s="12" t="s">
        <v>5</v>
      </c>
    </row>
    <row r="28" spans="2:5" ht="15.75" customHeight="1">
      <c r="B28" t="s">
        <v>2</v>
      </c>
      <c r="E28" s="12">
        <v>20885.42</v>
      </c>
    </row>
    <row r="29" spans="2:5" ht="15.75" customHeight="1">
      <c r="B29" t="s">
        <v>3</v>
      </c>
      <c r="E29" s="13">
        <f>G21-E28</f>
        <v>6913.16</v>
      </c>
    </row>
    <row r="30" ht="15.75" customHeight="1"/>
    <row r="31" spans="1:7" ht="15.75" customHeight="1" thickBot="1">
      <c r="A31" s="4" t="s">
        <v>4</v>
      </c>
      <c r="G31" s="6">
        <f>SUM(E28:E29)</f>
        <v>27798.579999999998</v>
      </c>
    </row>
    <row r="32" ht="15.75" customHeight="1" thickTop="1"/>
    <row r="33" ht="15.75" customHeight="1">
      <c r="E33" s="9"/>
    </row>
  </sheetData>
  <sheetProtection/>
  <mergeCells count="4">
    <mergeCell ref="A1:H1"/>
    <mergeCell ref="A2:H2"/>
    <mergeCell ref="A3:H3"/>
    <mergeCell ref="A4:H4"/>
  </mergeCells>
  <printOptions gridLines="1" headings="1"/>
  <pageMargins left="1.25" right="1" top="0.75" bottom="1" header="0.75" footer="0.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Cooper</dc:creator>
  <cp:keywords/>
  <dc:description/>
  <cp:lastModifiedBy>Barb</cp:lastModifiedBy>
  <cp:lastPrinted>2013-01-13T21:54:49Z</cp:lastPrinted>
  <dcterms:created xsi:type="dcterms:W3CDTF">2005-10-05T02:55:48Z</dcterms:created>
  <dcterms:modified xsi:type="dcterms:W3CDTF">2015-02-06T01:01:14Z</dcterms:modified>
  <cp:category/>
  <cp:version/>
  <cp:contentType/>
  <cp:contentStatus/>
</cp:coreProperties>
</file>